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2021_procedury\KZP.262.4.2021_Dostawa gazow na 2022 rok\"/>
    </mc:Choice>
  </mc:AlternateContent>
  <bookViews>
    <workbookView xWindow="240" yWindow="105" windowWidth="24720" windowHeight="12105"/>
  </bookViews>
  <sheets>
    <sheet name="Formularz cenowy Gazy w 2022 r" sheetId="1" r:id="rId1"/>
  </sheets>
  <definedNames>
    <definedName name="_xlnm._FilterDatabase" localSheetId="0" hidden="1">'Formularz cenowy Gazy w 2022 r'!$A$4:$I$30</definedName>
  </definedNames>
  <calcPr calcId="152511"/>
</workbook>
</file>

<file path=xl/calcChain.xml><?xml version="1.0" encoding="utf-8"?>
<calcChain xmlns="http://schemas.openxmlformats.org/spreadsheetml/2006/main">
  <c r="H29" i="1" l="1"/>
  <c r="F29" i="1"/>
</calcChain>
</file>

<file path=xl/sharedStrings.xml><?xml version="1.0" encoding="utf-8"?>
<sst xmlns="http://schemas.openxmlformats.org/spreadsheetml/2006/main" count="98" uniqueCount="60">
  <si>
    <t>Załącznik Nr 2</t>
  </si>
  <si>
    <t>FORMULARZ CENOWY</t>
  </si>
  <si>
    <t>L.p.</t>
  </si>
  <si>
    <t>Nazwa</t>
  </si>
  <si>
    <t>Stopień czystości</t>
  </si>
  <si>
    <t>Jednostka miary</t>
  </si>
  <si>
    <r>
      <t>Cena jednostkowa netto   -</t>
    </r>
    <r>
      <rPr>
        <b/>
        <sz val="11"/>
        <rFont val="Arial"/>
        <family val="2"/>
        <charset val="238"/>
      </rPr>
      <t xml:space="preserve"> cj  </t>
    </r>
    <r>
      <rPr>
        <b/>
        <sz val="10"/>
        <rFont val="Arial"/>
        <family val="2"/>
        <charset val="238"/>
      </rPr>
      <t xml:space="preserve">                                   w PLN/jm</t>
    </r>
  </si>
  <si>
    <r>
      <t>Przewidywane roczne zapotrzebowanie gazu -</t>
    </r>
    <r>
      <rPr>
        <b/>
        <sz val="11"/>
        <rFont val="Arial"/>
        <family val="2"/>
        <charset val="238"/>
      </rPr>
      <t xml:space="preserve"> rzg</t>
    </r>
  </si>
  <si>
    <r>
      <t xml:space="preserve">Cena jednostkowa dzierżawy dziennej </t>
    </r>
    <r>
      <rPr>
        <b/>
        <vertAlign val="superscript"/>
        <sz val="8"/>
        <rFont val="Tahoma"/>
        <family val="2"/>
        <charset val="238"/>
      </rPr>
      <t>1</t>
    </r>
    <r>
      <rPr>
        <b/>
        <sz val="8"/>
        <rFont val="Tahoma"/>
        <family val="2"/>
        <charset val="238"/>
      </rPr>
      <t xml:space="preserve"> (netto) – cd                                 [PLN/ (dzień*szt)]</t>
    </r>
  </si>
  <si>
    <r>
      <t xml:space="preserve">  Średnia ilość butli (w tym rotujących) dzierżawionych równocześnie               w skali roku </t>
    </r>
    <r>
      <rPr>
        <b/>
        <sz val="11"/>
        <rFont val="Arial"/>
        <family val="2"/>
        <charset val="238"/>
      </rPr>
      <t>- ib</t>
    </r>
  </si>
  <si>
    <r>
      <t>Cena netto</t>
    </r>
    <r>
      <rPr>
        <b/>
        <vertAlign val="superscript"/>
        <sz val="10"/>
        <rFont val="Arial"/>
        <family val="2"/>
        <charset val="238"/>
      </rPr>
      <t xml:space="preserve">2 </t>
    </r>
    <r>
      <rPr>
        <b/>
        <sz val="10"/>
        <rFont val="Arial"/>
        <family val="2"/>
        <charset val="238"/>
      </rPr>
      <t xml:space="preserve">                   w PLN</t>
    </r>
  </si>
  <si>
    <t>Podatek VAT</t>
  </si>
  <si>
    <r>
      <t>Cena brutto</t>
    </r>
    <r>
      <rPr>
        <b/>
        <vertAlign val="superscript"/>
        <sz val="10"/>
        <rFont val="Arial"/>
        <family val="2"/>
        <charset val="238"/>
      </rPr>
      <t xml:space="preserve">2 </t>
    </r>
    <r>
      <rPr>
        <b/>
        <sz val="10"/>
        <rFont val="Arial"/>
        <family val="2"/>
        <charset val="238"/>
      </rPr>
      <t xml:space="preserve">                   w PLN</t>
    </r>
  </si>
  <si>
    <t>Acetylen</t>
  </si>
  <si>
    <t>techn.</t>
  </si>
  <si>
    <t>kg</t>
  </si>
  <si>
    <t>Argon</t>
  </si>
  <si>
    <t>6.0</t>
  </si>
  <si>
    <r>
      <t>m</t>
    </r>
    <r>
      <rPr>
        <vertAlign val="superscript"/>
        <sz val="10"/>
        <rFont val="Arial"/>
        <family val="2"/>
        <charset val="238"/>
      </rPr>
      <t>3</t>
    </r>
  </si>
  <si>
    <t xml:space="preserve">Argon  </t>
  </si>
  <si>
    <t>4.5</t>
  </si>
  <si>
    <t>Azot</t>
  </si>
  <si>
    <t>-</t>
  </si>
  <si>
    <r>
      <t>dm</t>
    </r>
    <r>
      <rPr>
        <vertAlign val="superscript"/>
        <sz val="10"/>
        <rFont val="Arial"/>
        <family val="2"/>
        <charset val="238"/>
      </rPr>
      <t>3</t>
    </r>
  </si>
  <si>
    <t>Dwutlenek węgla</t>
  </si>
  <si>
    <t>Hel</t>
  </si>
  <si>
    <t>5.0</t>
  </si>
  <si>
    <t xml:space="preserve">Hel </t>
  </si>
  <si>
    <t>Metan</t>
  </si>
  <si>
    <t>Powietrze</t>
  </si>
  <si>
    <t>Tlen</t>
  </si>
  <si>
    <t>Wodór</t>
  </si>
  <si>
    <t>Podany stopień czystości gazów należy traktować jako minimalne wymaganie</t>
  </si>
  <si>
    <t>Sposób obliczania ceny</t>
  </si>
  <si>
    <r>
      <t xml:space="preserve">gdzie: </t>
    </r>
    <r>
      <rPr>
        <b/>
        <sz val="12"/>
        <rFont val="Arial"/>
        <family val="2"/>
        <charset val="238"/>
      </rPr>
      <t>cj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– cena jednostkowa gazu netto, </t>
    </r>
    <r>
      <rPr>
        <b/>
        <sz val="12"/>
        <rFont val="Arial"/>
        <family val="2"/>
        <charset val="238"/>
      </rPr>
      <t>cd</t>
    </r>
    <r>
      <rPr>
        <sz val="12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– cena jednostkowa dzierżawy dziennej netto,</t>
    </r>
    <r>
      <rPr>
        <b/>
        <sz val="10"/>
        <rFont val="Arial"/>
        <family val="2"/>
        <charset val="238"/>
      </rPr>
      <t xml:space="preserve"> </t>
    </r>
    <r>
      <rPr>
        <b/>
        <sz val="12"/>
        <rFont val="Arial"/>
        <family val="2"/>
        <charset val="238"/>
      </rPr>
      <t>rzg</t>
    </r>
    <r>
      <rPr>
        <sz val="10"/>
        <rFont val="Arial"/>
        <family val="2"/>
        <charset val="238"/>
      </rPr>
      <t xml:space="preserve"> – przewidywane roczne zapotrzebowanie gazu, </t>
    </r>
    <r>
      <rPr>
        <b/>
        <sz val="12"/>
        <rFont val="Arial"/>
        <family val="2"/>
        <charset val="238"/>
      </rPr>
      <t>ib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–    średnia ilość dzierżawionych równocześnie butli w skali roku</t>
    </r>
  </si>
  <si>
    <t xml:space="preserve">       ……………………………………..</t>
  </si>
  <si>
    <t>Data</t>
  </si>
  <si>
    <t>………………………………………………………………</t>
  </si>
  <si>
    <t>Dzierżawa dzienna nie dotyczy poz. 6 (azot ciekły)</t>
  </si>
  <si>
    <r>
      <rPr>
        <b/>
        <vertAlign val="superscript"/>
        <sz val="10"/>
        <rFont val="Arial"/>
        <family val="2"/>
        <charset val="238"/>
      </rPr>
      <t xml:space="preserve">* </t>
    </r>
    <r>
      <rPr>
        <sz val="10"/>
        <rFont val="Arial"/>
        <family val="2"/>
        <charset val="238"/>
      </rPr>
      <t xml:space="preserve">Cenę netto (PLN) dla </t>
    </r>
    <r>
      <rPr>
        <b/>
        <sz val="10"/>
        <rFont val="Arial"/>
        <family val="2"/>
        <charset val="238"/>
      </rPr>
      <t xml:space="preserve">poz. 6  </t>
    </r>
    <r>
      <rPr>
        <sz val="10"/>
        <rFont val="Arial"/>
        <family val="2"/>
        <charset val="238"/>
      </rPr>
      <t xml:space="preserve">do sporządzenia oferty należy obliczyć jako: </t>
    </r>
    <r>
      <rPr>
        <b/>
        <sz val="12"/>
        <rFont val="Arial"/>
        <family val="2"/>
        <charset val="238"/>
      </rPr>
      <t>cj*rzg</t>
    </r>
    <r>
      <rPr>
        <sz val="12"/>
        <color indexed="10"/>
        <rFont val="Arial"/>
        <family val="2"/>
        <charset val="238"/>
      </rPr>
      <t xml:space="preserve"> </t>
    </r>
  </si>
  <si>
    <t>podpis oraz pieczęć osoby/osób uprawnionych do reprezentowania  Wykonawcy</t>
  </si>
  <si>
    <r>
      <rPr>
        <b/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 Cena jednostkowa dzierżawy dziennej netto jest ceną stałą w skali roku, nie może zmieniać się w zależności od długości okresu dzierżawy.</t>
    </r>
  </si>
  <si>
    <r>
      <rPr>
        <b/>
        <vertAlign val="superscript"/>
        <sz val="10"/>
        <rFont val="Arial"/>
        <family val="2"/>
        <charset val="238"/>
      </rPr>
      <t>2</t>
    </r>
    <r>
      <rPr>
        <vertAlign val="superscript"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Cenę netto (PLN) do sporządzenia oferty należy obliczyć jako: </t>
    </r>
    <r>
      <rPr>
        <b/>
        <sz val="12"/>
        <rFont val="Arial"/>
        <family val="2"/>
        <charset val="238"/>
      </rPr>
      <t>cj*rzg + cd*365*ib</t>
    </r>
    <r>
      <rPr>
        <sz val="12"/>
        <rFont val="Arial"/>
        <family val="2"/>
        <charset val="238"/>
      </rPr>
      <t xml:space="preserve">, </t>
    </r>
  </si>
  <si>
    <t>m³</t>
  </si>
  <si>
    <t>Azot (butla 10l, zawartość pary wodnej ≤ 20ppb)</t>
  </si>
  <si>
    <t>Azot ciekły (zbiornik własny 70 l i 180 l)</t>
  </si>
  <si>
    <t>Dwutlenek węgla (butla 10 l)</t>
  </si>
  <si>
    <t>Hel (butla 10l, zawartość pary wodnej ≤ 20ppb)</t>
  </si>
  <si>
    <t>Metan (butla 10 l)</t>
  </si>
  <si>
    <r>
      <t>Mieszanka 0,4% CH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 xml:space="preserve">  - powietrze</t>
    </r>
  </si>
  <si>
    <t>Mieszanka 10% CH4 (3.5) w CO2 (4.5)               (butla 10 l)</t>
  </si>
  <si>
    <r>
      <t>Mieszanka 100 ppm 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S - powietrze</t>
    </r>
  </si>
  <si>
    <t>Mieszanka 50% CH4 (3.5) w CO2 (4.5)               (butla 10 l)</t>
  </si>
  <si>
    <t>Mieszanka 90% CH4 (3.5) w CO2 (4.5)              (butla 10 l)</t>
  </si>
  <si>
    <t>Tlen  (butla 10l, zawartość pary wodnej ≤ 5ppm)</t>
  </si>
  <si>
    <t>≥5.6</t>
  </si>
  <si>
    <t>Wodór (butla  10 l)</t>
  </si>
  <si>
    <r>
      <t>m</t>
    </r>
    <r>
      <rPr>
        <vertAlign val="superscript"/>
        <sz val="10"/>
        <rFont val="Arial"/>
        <family val="2"/>
        <charset val="238"/>
      </rPr>
      <t>3</t>
    </r>
    <r>
      <rPr>
        <sz val="11"/>
        <color indexed="8"/>
        <rFont val="Czcionka tekstu podstawowego"/>
        <family val="2"/>
        <charset val="238"/>
      </rPr>
      <t/>
    </r>
  </si>
  <si>
    <r>
      <t xml:space="preserve">Znak sprawy: </t>
    </r>
    <r>
      <rPr>
        <b/>
        <sz val="11"/>
        <rFont val="Arial"/>
        <family val="2"/>
        <charset val="238"/>
      </rPr>
      <t>KZP.262.4.2021</t>
    </r>
  </si>
  <si>
    <t xml:space="preserve">Dostawa gazów technicznych w 2022 roku do Instytutu Inżynierii Chemicznej PAN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</si>
</sst>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>
    <font>
      <sz val="10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name val="Tahoma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vertAlign val="superscript"/>
      <sz val="8"/>
      <name val="Tahoma"/>
      <family val="2"/>
      <charset val="238"/>
    </font>
    <font>
      <b/>
      <sz val="8"/>
      <name val="Tahoma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sz val="10"/>
      <name val="Tahoma"/>
      <family val="2"/>
      <charset val="238"/>
    </font>
    <font>
      <sz val="10"/>
      <color rgb="FFFF0000"/>
      <name val="Arial"/>
      <family val="2"/>
      <charset val="238"/>
    </font>
    <font>
      <sz val="12"/>
      <name val="Arial"/>
      <family val="2"/>
      <charset val="238"/>
    </font>
    <font>
      <sz val="12"/>
      <color indexed="10"/>
      <name val="Arial"/>
      <family val="2"/>
      <charset val="238"/>
    </font>
    <font>
      <vertAlign val="subscript"/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0" borderId="0" xfId="0" applyFont="1"/>
    <xf numFmtId="0" fontId="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4" fontId="0" fillId="0" borderId="5" xfId="0" applyNumberFormat="1" applyFont="1" applyFill="1" applyBorder="1" applyAlignment="1">
      <alignment horizontal="right" vertical="center"/>
    </xf>
    <xf numFmtId="164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" fontId="0" fillId="0" borderId="4" xfId="0" applyNumberFormat="1" applyFont="1" applyFill="1" applyBorder="1" applyAlignment="1">
      <alignment horizontal="right" vertical="center"/>
    </xf>
    <xf numFmtId="4" fontId="0" fillId="0" borderId="6" xfId="0" applyNumberFormat="1" applyFont="1" applyFill="1" applyBorder="1" applyAlignment="1">
      <alignment horizontal="right" vertical="center"/>
    </xf>
    <xf numFmtId="0" fontId="0" fillId="0" borderId="0" xfId="0" applyFill="1"/>
    <xf numFmtId="0" fontId="1" fillId="0" borderId="4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49" fontId="0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right" vertical="center"/>
    </xf>
    <xf numFmtId="4" fontId="13" fillId="0" borderId="0" xfId="0" applyNumberFormat="1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Border="1"/>
    <xf numFmtId="0" fontId="14" fillId="0" borderId="0" xfId="0" applyFont="1"/>
    <xf numFmtId="0" fontId="0" fillId="0" borderId="0" xfId="0" applyFont="1" applyBorder="1"/>
    <xf numFmtId="3" fontId="0" fillId="0" borderId="0" xfId="0" applyNumberFormat="1" applyFont="1" applyFill="1" applyBorder="1" applyAlignment="1">
      <alignment horizontal="center" vertical="center"/>
    </xf>
    <xf numFmtId="4" fontId="15" fillId="0" borderId="0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Normal="100" workbookViewId="0">
      <selection activeCell="E11" sqref="E11"/>
    </sheetView>
  </sheetViews>
  <sheetFormatPr defaultRowHeight="12.75"/>
  <cols>
    <col min="1" max="1" width="5.28515625" customWidth="1"/>
    <col min="2" max="2" width="44.42578125" customWidth="1"/>
    <col min="3" max="3" width="15" customWidth="1"/>
    <col min="4" max="4" width="11.28515625" customWidth="1"/>
    <col min="5" max="5" width="11.7109375" customWidth="1"/>
    <col min="6" max="8" width="16.42578125" customWidth="1"/>
    <col min="9" max="9" width="15.5703125" customWidth="1"/>
    <col min="10" max="10" width="11" customWidth="1"/>
    <col min="11" max="11" width="15" customWidth="1"/>
  </cols>
  <sheetData>
    <row r="1" spans="1:11" ht="15">
      <c r="A1" s="1"/>
      <c r="B1" s="2" t="s">
        <v>58</v>
      </c>
      <c r="C1" s="2"/>
      <c r="D1" s="2"/>
      <c r="E1" s="2"/>
      <c r="F1" s="2"/>
      <c r="G1" s="37" t="s">
        <v>0</v>
      </c>
      <c r="H1" s="37"/>
      <c r="I1" s="37"/>
      <c r="J1" s="2"/>
    </row>
    <row r="2" spans="1:11" ht="19.5" customHeight="1">
      <c r="A2" s="38" t="s">
        <v>1</v>
      </c>
      <c r="B2" s="38"/>
      <c r="C2" s="38"/>
      <c r="D2" s="38"/>
      <c r="E2" s="38"/>
      <c r="F2" s="38"/>
      <c r="G2" s="38"/>
      <c r="H2" s="38"/>
      <c r="I2" s="38"/>
    </row>
    <row r="3" spans="1:11" ht="16.5" thickBot="1">
      <c r="A3" s="39" t="s">
        <v>59</v>
      </c>
      <c r="B3" s="40"/>
      <c r="C3" s="40"/>
      <c r="D3" s="40"/>
      <c r="E3" s="40"/>
      <c r="F3" s="40"/>
      <c r="G3" s="40"/>
      <c r="H3" s="40"/>
      <c r="I3" s="40"/>
    </row>
    <row r="4" spans="1:11" ht="75.75" customHeight="1" thickBo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5" t="s">
        <v>9</v>
      </c>
      <c r="I4" s="4" t="s">
        <v>10</v>
      </c>
      <c r="J4" s="4" t="s">
        <v>11</v>
      </c>
      <c r="K4" s="6" t="s">
        <v>12</v>
      </c>
    </row>
    <row r="5" spans="1:11" ht="27.75" customHeight="1">
      <c r="A5" s="30">
        <v>1</v>
      </c>
      <c r="B5" s="32" t="s">
        <v>13</v>
      </c>
      <c r="C5" s="9" t="s">
        <v>14</v>
      </c>
      <c r="D5" s="7" t="s">
        <v>15</v>
      </c>
      <c r="E5" s="8"/>
      <c r="F5" s="30">
        <v>8</v>
      </c>
      <c r="G5" s="8"/>
      <c r="H5" s="30">
        <v>1</v>
      </c>
      <c r="I5" s="8"/>
      <c r="J5" s="8"/>
      <c r="K5" s="8"/>
    </row>
    <row r="6" spans="1:11" ht="27.75" customHeight="1">
      <c r="A6" s="30">
        <v>2</v>
      </c>
      <c r="B6" s="31" t="s">
        <v>16</v>
      </c>
      <c r="C6" s="9" t="s">
        <v>17</v>
      </c>
      <c r="D6" s="10" t="s">
        <v>18</v>
      </c>
      <c r="E6" s="8"/>
      <c r="F6" s="14">
        <v>10</v>
      </c>
      <c r="G6" s="8"/>
      <c r="H6" s="14">
        <v>1</v>
      </c>
      <c r="I6" s="8"/>
      <c r="J6" s="8"/>
      <c r="K6" s="8"/>
    </row>
    <row r="7" spans="1:11" ht="27.75" customHeight="1">
      <c r="A7" s="30">
        <v>3</v>
      </c>
      <c r="B7" s="31" t="s">
        <v>19</v>
      </c>
      <c r="C7" s="9" t="s">
        <v>20</v>
      </c>
      <c r="D7" s="10" t="s">
        <v>43</v>
      </c>
      <c r="E7" s="8"/>
      <c r="F7" s="14">
        <v>10</v>
      </c>
      <c r="G7" s="8"/>
      <c r="H7" s="14">
        <v>1</v>
      </c>
      <c r="I7" s="8"/>
      <c r="J7" s="8"/>
      <c r="K7" s="8"/>
    </row>
    <row r="8" spans="1:11" ht="27.75" customHeight="1">
      <c r="A8" s="30">
        <v>4</v>
      </c>
      <c r="B8" s="31" t="s">
        <v>21</v>
      </c>
      <c r="C8" s="9" t="s">
        <v>14</v>
      </c>
      <c r="D8" s="10" t="s">
        <v>18</v>
      </c>
      <c r="E8" s="8"/>
      <c r="F8" s="14">
        <v>200</v>
      </c>
      <c r="G8" s="8"/>
      <c r="H8" s="33">
        <v>8</v>
      </c>
      <c r="I8" s="8"/>
      <c r="J8" s="8"/>
      <c r="K8" s="8"/>
    </row>
    <row r="9" spans="1:11" ht="27.75" customHeight="1">
      <c r="A9" s="30">
        <v>5</v>
      </c>
      <c r="B9" s="31" t="s">
        <v>44</v>
      </c>
      <c r="C9" s="9" t="s">
        <v>17</v>
      </c>
      <c r="D9" s="10" t="s">
        <v>18</v>
      </c>
      <c r="E9" s="8"/>
      <c r="F9" s="14">
        <v>2</v>
      </c>
      <c r="G9" s="8"/>
      <c r="H9" s="14">
        <v>1</v>
      </c>
      <c r="I9" s="8"/>
      <c r="J9" s="8"/>
      <c r="K9" s="8"/>
    </row>
    <row r="10" spans="1:11" s="13" customFormat="1" ht="27.75" customHeight="1">
      <c r="A10" s="30">
        <v>6</v>
      </c>
      <c r="B10" s="31" t="s">
        <v>45</v>
      </c>
      <c r="C10" s="9" t="s">
        <v>22</v>
      </c>
      <c r="D10" s="10" t="s">
        <v>23</v>
      </c>
      <c r="E10" s="8"/>
      <c r="F10" s="14">
        <v>1390</v>
      </c>
      <c r="G10" s="12"/>
      <c r="H10" s="12"/>
      <c r="I10" s="8"/>
      <c r="J10" s="8"/>
      <c r="K10" s="8"/>
    </row>
    <row r="11" spans="1:11" s="13" customFormat="1" ht="27.75" customHeight="1">
      <c r="A11" s="30">
        <v>7</v>
      </c>
      <c r="B11" s="31" t="s">
        <v>24</v>
      </c>
      <c r="C11" s="9" t="s">
        <v>14</v>
      </c>
      <c r="D11" s="10" t="s">
        <v>15</v>
      </c>
      <c r="E11" s="8"/>
      <c r="F11" s="14">
        <v>275.5</v>
      </c>
      <c r="G11" s="8"/>
      <c r="H11" s="33">
        <v>3</v>
      </c>
      <c r="I11" s="8"/>
      <c r="J11" s="8"/>
      <c r="K11" s="8"/>
    </row>
    <row r="12" spans="1:11" s="13" customFormat="1" ht="27.75" customHeight="1">
      <c r="A12" s="30">
        <v>8</v>
      </c>
      <c r="B12" s="31" t="s">
        <v>46</v>
      </c>
      <c r="C12" s="9" t="s">
        <v>20</v>
      </c>
      <c r="D12" s="10" t="s">
        <v>15</v>
      </c>
      <c r="E12" s="8"/>
      <c r="F12" s="14">
        <v>7.5</v>
      </c>
      <c r="G12" s="8"/>
      <c r="H12" s="14">
        <v>1</v>
      </c>
      <c r="I12" s="8"/>
      <c r="J12" s="8"/>
      <c r="K12" s="8"/>
    </row>
    <row r="13" spans="1:11" s="13" customFormat="1" ht="27.75" customHeight="1">
      <c r="A13" s="30">
        <v>9</v>
      </c>
      <c r="B13" s="31" t="s">
        <v>25</v>
      </c>
      <c r="C13" s="9" t="s">
        <v>26</v>
      </c>
      <c r="D13" s="10" t="s">
        <v>18</v>
      </c>
      <c r="E13" s="8"/>
      <c r="F13" s="14">
        <v>40</v>
      </c>
      <c r="G13" s="8"/>
      <c r="H13" s="33">
        <v>3</v>
      </c>
      <c r="I13" s="8"/>
      <c r="J13" s="8"/>
      <c r="K13" s="8"/>
    </row>
    <row r="14" spans="1:11" s="13" customFormat="1" ht="27.75" customHeight="1">
      <c r="A14" s="30">
        <v>10</v>
      </c>
      <c r="B14" s="31" t="s">
        <v>27</v>
      </c>
      <c r="C14" s="9" t="s">
        <v>17</v>
      </c>
      <c r="D14" s="10" t="s">
        <v>18</v>
      </c>
      <c r="E14" s="8"/>
      <c r="F14" s="14">
        <v>10</v>
      </c>
      <c r="G14" s="8"/>
      <c r="H14" s="14">
        <v>1</v>
      </c>
      <c r="I14" s="8"/>
      <c r="J14" s="8"/>
      <c r="K14" s="8"/>
    </row>
    <row r="15" spans="1:11" s="13" customFormat="1" ht="27.75" customHeight="1">
      <c r="A15" s="30">
        <v>11</v>
      </c>
      <c r="B15" s="31" t="s">
        <v>47</v>
      </c>
      <c r="C15" s="9" t="s">
        <v>17</v>
      </c>
      <c r="D15" s="10" t="s">
        <v>18</v>
      </c>
      <c r="E15" s="8"/>
      <c r="F15" s="14">
        <v>2</v>
      </c>
      <c r="G15" s="8"/>
      <c r="H15" s="33">
        <v>1</v>
      </c>
      <c r="I15" s="8"/>
      <c r="J15" s="8"/>
      <c r="K15" s="8"/>
    </row>
    <row r="16" spans="1:11" s="13" customFormat="1" ht="27.75" customHeight="1">
      <c r="A16" s="30">
        <v>12</v>
      </c>
      <c r="B16" s="31" t="s">
        <v>28</v>
      </c>
      <c r="C16" s="9" t="s">
        <v>14</v>
      </c>
      <c r="D16" s="10" t="s">
        <v>18</v>
      </c>
      <c r="E16" s="8"/>
      <c r="F16" s="14">
        <v>60</v>
      </c>
      <c r="G16" s="8"/>
      <c r="H16" s="14">
        <v>2</v>
      </c>
      <c r="I16" s="8"/>
      <c r="J16" s="8"/>
      <c r="K16" s="8"/>
    </row>
    <row r="17" spans="1:11" s="13" customFormat="1" ht="27.75" customHeight="1">
      <c r="A17" s="30">
        <v>13</v>
      </c>
      <c r="B17" s="31" t="s">
        <v>48</v>
      </c>
      <c r="C17" s="9" t="s">
        <v>26</v>
      </c>
      <c r="D17" s="10" t="s">
        <v>18</v>
      </c>
      <c r="E17" s="8"/>
      <c r="F17" s="14">
        <v>2</v>
      </c>
      <c r="G17" s="8"/>
      <c r="H17" s="33">
        <v>1</v>
      </c>
      <c r="I17" s="8"/>
      <c r="J17" s="8"/>
      <c r="K17" s="8"/>
    </row>
    <row r="18" spans="1:11" s="13" customFormat="1" ht="27.75" customHeight="1">
      <c r="A18" s="30">
        <v>14</v>
      </c>
      <c r="B18" s="31" t="s">
        <v>49</v>
      </c>
      <c r="C18" s="9" t="s">
        <v>22</v>
      </c>
      <c r="D18" s="10" t="s">
        <v>18</v>
      </c>
      <c r="E18" s="8"/>
      <c r="F18" s="14">
        <v>10</v>
      </c>
      <c r="G18" s="8"/>
      <c r="H18" s="14">
        <v>1</v>
      </c>
      <c r="I18" s="8"/>
      <c r="J18" s="8"/>
      <c r="K18" s="8"/>
    </row>
    <row r="19" spans="1:11" s="13" customFormat="1" ht="27.75" customHeight="1">
      <c r="A19" s="30">
        <v>15</v>
      </c>
      <c r="B19" s="31" t="s">
        <v>50</v>
      </c>
      <c r="C19" s="9" t="s">
        <v>22</v>
      </c>
      <c r="D19" s="10" t="s">
        <v>18</v>
      </c>
      <c r="E19" s="8"/>
      <c r="F19" s="14">
        <v>2</v>
      </c>
      <c r="G19" s="8"/>
      <c r="H19" s="33">
        <v>1</v>
      </c>
      <c r="I19" s="8"/>
      <c r="J19" s="8"/>
      <c r="K19" s="8"/>
    </row>
    <row r="20" spans="1:11" s="13" customFormat="1" ht="27.75" customHeight="1">
      <c r="A20" s="30">
        <v>16</v>
      </c>
      <c r="B20" s="31" t="s">
        <v>51</v>
      </c>
      <c r="C20" s="9" t="s">
        <v>22</v>
      </c>
      <c r="D20" s="10" t="s">
        <v>18</v>
      </c>
      <c r="E20" s="8"/>
      <c r="F20" s="14">
        <v>10</v>
      </c>
      <c r="G20" s="8"/>
      <c r="H20" s="14">
        <v>1</v>
      </c>
      <c r="I20" s="8"/>
      <c r="J20" s="8"/>
      <c r="K20" s="8"/>
    </row>
    <row r="21" spans="1:11" s="13" customFormat="1" ht="27.75" customHeight="1">
      <c r="A21" s="30">
        <v>17</v>
      </c>
      <c r="B21" s="31" t="s">
        <v>52</v>
      </c>
      <c r="C21" s="9" t="s">
        <v>22</v>
      </c>
      <c r="D21" s="10" t="s">
        <v>18</v>
      </c>
      <c r="E21" s="8"/>
      <c r="F21" s="14">
        <v>2</v>
      </c>
      <c r="G21" s="8"/>
      <c r="H21" s="33">
        <v>1</v>
      </c>
      <c r="I21" s="8"/>
      <c r="J21" s="8"/>
      <c r="K21" s="8"/>
    </row>
    <row r="22" spans="1:11" s="13" customFormat="1" ht="27.75" customHeight="1">
      <c r="A22" s="30">
        <v>18</v>
      </c>
      <c r="B22" s="31" t="s">
        <v>53</v>
      </c>
      <c r="C22" s="9" t="s">
        <v>22</v>
      </c>
      <c r="D22" s="10" t="s">
        <v>18</v>
      </c>
      <c r="E22" s="11"/>
      <c r="F22" s="14">
        <v>2</v>
      </c>
      <c r="G22" s="11"/>
      <c r="H22" s="14">
        <v>1</v>
      </c>
      <c r="I22" s="11"/>
      <c r="J22" s="11"/>
      <c r="K22" s="11"/>
    </row>
    <row r="23" spans="1:11" s="13" customFormat="1" ht="27.75" customHeight="1">
      <c r="A23" s="30">
        <v>19</v>
      </c>
      <c r="B23" s="31" t="s">
        <v>29</v>
      </c>
      <c r="C23" s="9" t="s">
        <v>14</v>
      </c>
      <c r="D23" s="10" t="s">
        <v>18</v>
      </c>
      <c r="E23" s="11"/>
      <c r="F23" s="14">
        <v>80</v>
      </c>
      <c r="G23" s="11"/>
      <c r="H23" s="33">
        <v>3</v>
      </c>
      <c r="I23" s="11"/>
      <c r="J23" s="11"/>
      <c r="K23" s="11"/>
    </row>
    <row r="24" spans="1:11" s="13" customFormat="1" ht="27.75" customHeight="1">
      <c r="A24" s="30">
        <v>20</v>
      </c>
      <c r="B24" s="31" t="s">
        <v>30</v>
      </c>
      <c r="C24" s="9" t="s">
        <v>14</v>
      </c>
      <c r="D24" s="10" t="s">
        <v>18</v>
      </c>
      <c r="E24" s="11"/>
      <c r="F24" s="14">
        <v>30</v>
      </c>
      <c r="G24" s="11"/>
      <c r="H24" s="14">
        <v>3</v>
      </c>
      <c r="I24" s="11"/>
      <c r="J24" s="11"/>
      <c r="K24" s="11"/>
    </row>
    <row r="25" spans="1:11" s="13" customFormat="1" ht="27.75" customHeight="1">
      <c r="A25" s="30">
        <v>21</v>
      </c>
      <c r="B25" s="31" t="s">
        <v>54</v>
      </c>
      <c r="C25" s="9" t="s">
        <v>55</v>
      </c>
      <c r="D25" s="10" t="s">
        <v>18</v>
      </c>
      <c r="E25" s="11"/>
      <c r="F25" s="14">
        <v>2</v>
      </c>
      <c r="G25" s="11"/>
      <c r="H25" s="33">
        <v>1</v>
      </c>
      <c r="I25" s="11"/>
      <c r="J25" s="11"/>
      <c r="K25" s="11"/>
    </row>
    <row r="26" spans="1:11" s="15" customFormat="1" ht="27.75" customHeight="1">
      <c r="A26" s="30">
        <v>22</v>
      </c>
      <c r="B26" s="31" t="s">
        <v>31</v>
      </c>
      <c r="C26" s="9" t="s">
        <v>26</v>
      </c>
      <c r="D26" s="10" t="s">
        <v>18</v>
      </c>
      <c r="E26" s="11"/>
      <c r="F26" s="14">
        <v>10</v>
      </c>
      <c r="G26" s="11"/>
      <c r="H26" s="14">
        <v>1</v>
      </c>
      <c r="I26" s="11"/>
      <c r="J26" s="11"/>
      <c r="K26" s="11"/>
    </row>
    <row r="27" spans="1:11" s="15" customFormat="1" ht="27.75" customHeight="1">
      <c r="A27" s="14">
        <v>23</v>
      </c>
      <c r="B27" s="31" t="s">
        <v>56</v>
      </c>
      <c r="C27" s="9" t="s">
        <v>26</v>
      </c>
      <c r="D27" s="10" t="s">
        <v>18</v>
      </c>
      <c r="E27" s="11"/>
      <c r="F27" s="14">
        <v>2</v>
      </c>
      <c r="G27" s="11"/>
      <c r="H27" s="33">
        <v>1</v>
      </c>
      <c r="I27" s="11"/>
      <c r="J27" s="11"/>
      <c r="K27" s="11"/>
    </row>
    <row r="28" spans="1:11" s="15" customFormat="1" ht="27.75" customHeight="1">
      <c r="A28" s="14">
        <v>24</v>
      </c>
      <c r="B28" s="31" t="s">
        <v>56</v>
      </c>
      <c r="C28" s="9" t="s">
        <v>17</v>
      </c>
      <c r="D28" s="10" t="s">
        <v>57</v>
      </c>
      <c r="E28" s="11"/>
      <c r="F28" s="14">
        <v>4</v>
      </c>
      <c r="G28" s="11"/>
      <c r="H28" s="33">
        <v>2</v>
      </c>
      <c r="I28" s="11"/>
      <c r="J28" s="11"/>
      <c r="K28" s="11"/>
    </row>
    <row r="29" spans="1:11" s="15" customFormat="1" ht="12" customHeight="1">
      <c r="A29" s="16"/>
      <c r="B29" s="17"/>
      <c r="C29" s="18"/>
      <c r="D29" s="16"/>
      <c r="E29" s="19"/>
      <c r="F29" s="21">
        <f>SUM(F5:F28)</f>
        <v>2171</v>
      </c>
      <c r="G29" s="20"/>
      <c r="H29" s="21">
        <f>SUM(H5:H28)</f>
        <v>40</v>
      </c>
      <c r="I29" s="22"/>
      <c r="J29" s="19"/>
      <c r="K29" s="22"/>
    </row>
    <row r="30" spans="1:11" s="15" customFormat="1" ht="13.5" customHeight="1">
      <c r="A30" s="23"/>
      <c r="B30" s="24" t="s">
        <v>32</v>
      </c>
      <c r="C30" s="25"/>
      <c r="D30" s="25"/>
      <c r="E30" s="25"/>
      <c r="F30" s="25"/>
      <c r="G30" s="25"/>
      <c r="H30" s="26"/>
      <c r="I30" s="25"/>
      <c r="J30" s="27"/>
      <c r="K30" s="25"/>
    </row>
    <row r="31" spans="1:11" s="15" customFormat="1" ht="13.5" customHeight="1">
      <c r="A31" s="23"/>
      <c r="B31" s="24" t="s">
        <v>38</v>
      </c>
      <c r="C31" s="25"/>
      <c r="D31" s="25"/>
      <c r="E31" s="25"/>
      <c r="F31" s="25"/>
      <c r="G31" s="25"/>
      <c r="H31" s="26"/>
      <c r="I31" s="25"/>
      <c r="J31" s="25"/>
      <c r="K31" s="25"/>
    </row>
    <row r="32" spans="1:11" s="15" customFormat="1">
      <c r="A32" s="1" t="s">
        <v>33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</row>
    <row r="33" spans="1:11" s="15" customFormat="1" ht="14.25">
      <c r="A33" s="34" t="s">
        <v>41</v>
      </c>
      <c r="B33" s="34"/>
      <c r="C33" s="34"/>
      <c r="D33" s="34"/>
      <c r="E33" s="34"/>
      <c r="F33" s="34"/>
      <c r="G33" s="34"/>
      <c r="H33" s="34"/>
      <c r="I33" s="34"/>
      <c r="J33" s="25"/>
      <c r="K33" s="25"/>
    </row>
    <row r="34" spans="1:11" s="15" customFormat="1" ht="15.75">
      <c r="A34" s="41" t="s">
        <v>42</v>
      </c>
      <c r="B34" s="34"/>
      <c r="C34" s="34"/>
      <c r="D34" s="34"/>
      <c r="E34" s="34"/>
      <c r="F34" s="34"/>
      <c r="G34" s="34"/>
      <c r="H34" s="34"/>
      <c r="I34" s="34"/>
      <c r="J34" s="25"/>
      <c r="K34" s="25"/>
    </row>
    <row r="35" spans="1:11" s="15" customFormat="1" ht="25.5" customHeight="1">
      <c r="A35" s="42" t="s">
        <v>34</v>
      </c>
      <c r="B35" s="43"/>
      <c r="C35" s="43"/>
      <c r="D35" s="43"/>
      <c r="E35" s="43"/>
      <c r="F35" s="43"/>
      <c r="G35" s="43"/>
      <c r="H35" s="43"/>
      <c r="I35" s="43"/>
    </row>
    <row r="36" spans="1:11" s="15" customFormat="1" ht="15.75">
      <c r="A36" s="34" t="s">
        <v>39</v>
      </c>
      <c r="B36" s="34"/>
      <c r="C36" s="34"/>
      <c r="D36" s="34"/>
      <c r="E36" s="34"/>
      <c r="F36" s="34"/>
      <c r="G36" s="34"/>
      <c r="H36" s="34"/>
      <c r="I36" s="34"/>
    </row>
    <row r="37" spans="1:11" s="15" customFormat="1" ht="14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9" spans="1:11">
      <c r="B39" s="29" t="s">
        <v>35</v>
      </c>
    </row>
    <row r="40" spans="1:11">
      <c r="B40" s="29" t="s">
        <v>36</v>
      </c>
    </row>
    <row r="42" spans="1:11">
      <c r="E42" s="35" t="s">
        <v>37</v>
      </c>
      <c r="F42" s="35"/>
      <c r="G42" s="35"/>
    </row>
    <row r="43" spans="1:11" ht="43.5" customHeight="1">
      <c r="E43" s="36" t="s">
        <v>40</v>
      </c>
      <c r="F43" s="36"/>
      <c r="G43" s="36"/>
    </row>
  </sheetData>
  <mergeCells count="9">
    <mergeCell ref="A36:I36"/>
    <mergeCell ref="E42:G42"/>
    <mergeCell ref="E43:G43"/>
    <mergeCell ref="G1:I1"/>
    <mergeCell ref="A2:I2"/>
    <mergeCell ref="A3:I3"/>
    <mergeCell ref="A33:I33"/>
    <mergeCell ref="A34:I34"/>
    <mergeCell ref="A35:I35"/>
  </mergeCells>
  <printOptions horizontalCentered="1"/>
  <pageMargins left="0.35433070866141736" right="0.35433070866141736" top="0.39370078740157483" bottom="0.39370078740157483" header="0.31496062992125984" footer="0.31496062992125984"/>
  <pageSetup paperSize="9" scale="80" orientation="landscape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 Gazy w 2022 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A. Z-S</cp:lastModifiedBy>
  <cp:lastPrinted>2021-12-06T11:41:43Z</cp:lastPrinted>
  <dcterms:created xsi:type="dcterms:W3CDTF">2019-11-27T09:12:02Z</dcterms:created>
  <dcterms:modified xsi:type="dcterms:W3CDTF">2021-12-07T12:54:38Z</dcterms:modified>
</cp:coreProperties>
</file>