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024_Procedury\KZP_262_5_2024_Dostawa gazów technicznych w 2025r\Na stronę\"/>
    </mc:Choice>
  </mc:AlternateContent>
  <bookViews>
    <workbookView xWindow="0" yWindow="0" windowWidth="25200" windowHeight="11685"/>
  </bookViews>
  <sheets>
    <sheet name="Formularz cenowy Gazy w 2025" sheetId="2" r:id="rId1"/>
  </sheets>
  <definedNames>
    <definedName name="_xlnm._FilterDatabase" localSheetId="0" hidden="1">'Formularz cenowy Gazy w 2025'!$A$4:$I$21</definedName>
  </definedNames>
  <calcPr calcId="152511"/>
</workbook>
</file>

<file path=xl/calcChain.xml><?xml version="1.0" encoding="utf-8"?>
<calcChain xmlns="http://schemas.openxmlformats.org/spreadsheetml/2006/main">
  <c r="F20" i="2" l="1"/>
  <c r="H20" i="2" l="1"/>
</calcChain>
</file>

<file path=xl/sharedStrings.xml><?xml version="1.0" encoding="utf-8"?>
<sst xmlns="http://schemas.openxmlformats.org/spreadsheetml/2006/main" count="69" uniqueCount="51">
  <si>
    <t>FORMULARZ CENOWY</t>
  </si>
  <si>
    <t>L.p.</t>
  </si>
  <si>
    <t>Nazwa</t>
  </si>
  <si>
    <t>Stopień czystości</t>
  </si>
  <si>
    <t>Jednostka miary</t>
  </si>
  <si>
    <r>
      <t>Cena netto</t>
    </r>
    <r>
      <rPr>
        <b/>
        <vertAlign val="superscript"/>
        <sz val="10"/>
        <rFont val="Arial"/>
        <family val="2"/>
        <charset val="238"/>
      </rPr>
      <t xml:space="preserve">2 </t>
    </r>
    <r>
      <rPr>
        <b/>
        <sz val="10"/>
        <rFont val="Arial"/>
        <family val="2"/>
        <charset val="238"/>
      </rPr>
      <t xml:space="preserve">                   w PLN</t>
    </r>
  </si>
  <si>
    <r>
      <t>Cena brutto</t>
    </r>
    <r>
      <rPr>
        <b/>
        <vertAlign val="superscript"/>
        <sz val="10"/>
        <rFont val="Arial"/>
        <family val="2"/>
        <charset val="238"/>
      </rPr>
      <t xml:space="preserve">2 </t>
    </r>
    <r>
      <rPr>
        <b/>
        <sz val="10"/>
        <rFont val="Arial"/>
        <family val="2"/>
        <charset val="238"/>
      </rPr>
      <t xml:space="preserve">                   w PLN</t>
    </r>
  </si>
  <si>
    <t>techn.</t>
  </si>
  <si>
    <t>kg</t>
  </si>
  <si>
    <t>6.0</t>
  </si>
  <si>
    <r>
      <t>m</t>
    </r>
    <r>
      <rPr>
        <vertAlign val="superscript"/>
        <sz val="10"/>
        <rFont val="Arial"/>
        <family val="2"/>
        <charset val="238"/>
      </rPr>
      <t>3</t>
    </r>
  </si>
  <si>
    <t xml:space="preserve">Argon  </t>
  </si>
  <si>
    <t>4.5</t>
  </si>
  <si>
    <t>Azot</t>
  </si>
  <si>
    <t>-</t>
  </si>
  <si>
    <r>
      <t>dm</t>
    </r>
    <r>
      <rPr>
        <vertAlign val="superscript"/>
        <sz val="10"/>
        <rFont val="Arial"/>
        <family val="2"/>
        <charset val="238"/>
      </rPr>
      <t>3</t>
    </r>
  </si>
  <si>
    <t>Dwutlenek węgla</t>
  </si>
  <si>
    <t>Hel</t>
  </si>
  <si>
    <t>5.0</t>
  </si>
  <si>
    <t>Metan</t>
  </si>
  <si>
    <t>Powietrze</t>
  </si>
  <si>
    <t>Tlen</t>
  </si>
  <si>
    <t>Podany stopień czystości gazów należy traktować jako minimalne wymaganie</t>
  </si>
  <si>
    <t>Sposób obliczania ceny</t>
  </si>
  <si>
    <r>
      <t xml:space="preserve">gdzie: </t>
    </r>
    <r>
      <rPr>
        <b/>
        <sz val="12"/>
        <rFont val="Arial"/>
        <family val="2"/>
        <charset val="238"/>
      </rPr>
      <t>cj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– cena jednostkowa gazu netto, </t>
    </r>
    <r>
      <rPr>
        <b/>
        <sz val="12"/>
        <rFont val="Arial"/>
        <family val="2"/>
        <charset val="238"/>
      </rPr>
      <t>cd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– cena jednostkowa dzierżawy dziennej netto,</t>
    </r>
    <r>
      <rPr>
        <b/>
        <sz val="10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rzg</t>
    </r>
    <r>
      <rPr>
        <sz val="10"/>
        <rFont val="Arial"/>
        <family val="2"/>
        <charset val="238"/>
      </rPr>
      <t xml:space="preserve"> – przewidywane roczne zapotrzebowanie gazu, </t>
    </r>
    <r>
      <rPr>
        <b/>
        <sz val="12"/>
        <rFont val="Arial"/>
        <family val="2"/>
        <charset val="238"/>
      </rPr>
      <t>ib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–    średnia ilość dzierżawionych równocześnie butli w skali roku</t>
    </r>
  </si>
  <si>
    <t>………………………………………………………………</t>
  </si>
  <si>
    <r>
      <rPr>
        <b/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 xml:space="preserve"> Cena jednostkowa dzierżawy dziennej netto jest ceną stałą w skali roku, nie może zmieniać się w zależności od długości okresu dzierżawy.</t>
    </r>
  </si>
  <si>
    <r>
      <rPr>
        <b/>
        <vertAlign val="superscript"/>
        <sz val="10"/>
        <rFont val="Arial"/>
        <family val="2"/>
        <charset val="238"/>
      </rPr>
      <t>2</t>
    </r>
    <r>
      <rPr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Cenę netto (PLN) do sporządzenia oferty należy obliczyć jako: </t>
    </r>
    <r>
      <rPr>
        <b/>
        <sz val="12"/>
        <rFont val="Arial"/>
        <family val="2"/>
        <charset val="238"/>
      </rPr>
      <t>cj*rzg + cd*365*ib</t>
    </r>
    <r>
      <rPr>
        <sz val="12"/>
        <rFont val="Arial"/>
        <family val="2"/>
        <charset val="238"/>
      </rPr>
      <t xml:space="preserve">, </t>
    </r>
  </si>
  <si>
    <t>m³</t>
  </si>
  <si>
    <t>Azot (butla 10l, zawartość pary wodnej ≤ 20ppb)</t>
  </si>
  <si>
    <t>≥5.6</t>
  </si>
  <si>
    <t>Podatek VATw PLN</t>
  </si>
  <si>
    <r>
      <t>Cena jednostkowa netto   -</t>
    </r>
    <r>
      <rPr>
        <b/>
        <sz val="11"/>
        <rFont val="Arial"/>
        <family val="2"/>
        <charset val="238"/>
      </rPr>
      <t xml:space="preserve"> </t>
    </r>
    <r>
      <rPr>
        <b/>
        <sz val="11"/>
        <color rgb="FFC00000"/>
        <rFont val="Arial"/>
        <family val="2"/>
        <charset val="238"/>
      </rPr>
      <t>cj</t>
    </r>
    <r>
      <rPr>
        <b/>
        <sz val="11"/>
        <rFont val="Arial"/>
        <family val="2"/>
        <charset val="238"/>
      </rPr>
      <t xml:space="preserve">  </t>
    </r>
    <r>
      <rPr>
        <b/>
        <sz val="10"/>
        <rFont val="Arial"/>
        <family val="2"/>
        <charset val="238"/>
      </rPr>
      <t xml:space="preserve">                                   w PLN/jm</t>
    </r>
  </si>
  <si>
    <r>
      <t>Przewidywane roczne zapotrzebowanie gazu -</t>
    </r>
    <r>
      <rPr>
        <b/>
        <sz val="11"/>
        <rFont val="Arial"/>
        <family val="2"/>
        <charset val="238"/>
      </rPr>
      <t xml:space="preserve"> </t>
    </r>
    <r>
      <rPr>
        <b/>
        <sz val="11"/>
        <color rgb="FFC00000"/>
        <rFont val="Arial"/>
        <family val="2"/>
        <charset val="238"/>
      </rPr>
      <t>rzg</t>
    </r>
  </si>
  <si>
    <r>
      <t xml:space="preserve">  Średnia ilość butli (w tym rotujących) dzierżawionych równocześnie               w skali roku </t>
    </r>
    <r>
      <rPr>
        <b/>
        <sz val="11"/>
        <rFont val="Arial"/>
        <family val="2"/>
        <charset val="238"/>
      </rPr>
      <t xml:space="preserve">- </t>
    </r>
    <r>
      <rPr>
        <b/>
        <sz val="11"/>
        <color rgb="FFC00000"/>
        <rFont val="Arial"/>
        <family val="2"/>
        <charset val="238"/>
      </rPr>
      <t>ib</t>
    </r>
  </si>
  <si>
    <r>
      <t xml:space="preserve">Cena jednostkowa dzierżawy dziennej </t>
    </r>
    <r>
      <rPr>
        <b/>
        <vertAlign val="superscript"/>
        <sz val="8"/>
        <rFont val="Tahoma"/>
        <family val="2"/>
        <charset val="238"/>
      </rPr>
      <t>1</t>
    </r>
    <r>
      <rPr>
        <b/>
        <sz val="8"/>
        <rFont val="Tahoma"/>
        <family val="2"/>
        <charset val="238"/>
      </rPr>
      <t xml:space="preserve"> (netto) –</t>
    </r>
    <r>
      <rPr>
        <b/>
        <sz val="8"/>
        <color rgb="FFC00000"/>
        <rFont val="Tahoma"/>
        <family val="2"/>
        <charset val="238"/>
      </rPr>
      <t xml:space="preserve"> </t>
    </r>
    <r>
      <rPr>
        <b/>
        <sz val="9"/>
        <color rgb="FFC00000"/>
        <rFont val="Tahoma"/>
        <family val="2"/>
        <charset val="238"/>
      </rPr>
      <t>cd</t>
    </r>
    <r>
      <rPr>
        <b/>
        <sz val="8"/>
        <rFont val="Tahoma"/>
        <family val="2"/>
        <charset val="238"/>
      </rPr>
      <t xml:space="preserve">                                 [PLN/ (dzień*szt)]</t>
    </r>
  </si>
  <si>
    <t>Metan (butla 10l, zawartość pary wodnej ≤ 5ppm)</t>
  </si>
  <si>
    <t>Wodór</t>
  </si>
  <si>
    <r>
      <t>m</t>
    </r>
    <r>
      <rPr>
        <vertAlign val="superscript"/>
        <sz val="10"/>
        <color indexed="8"/>
        <rFont val="Arial"/>
        <family val="2"/>
        <charset val="238"/>
      </rPr>
      <t>3</t>
    </r>
  </si>
  <si>
    <t xml:space="preserve">Załącznik Nr 2 </t>
  </si>
  <si>
    <t>Data; kwalifikowany podpis elektroniczny lub podpis zaufany lub podpis osobisty umożliwiający identyfikację uprawnionej osoby</t>
  </si>
  <si>
    <t>Dzierżawa dzienna nie dotyczy poz. 5 (azot ciekły)</t>
  </si>
  <si>
    <t>Acetylen</t>
  </si>
  <si>
    <t>Azot ciekły</t>
  </si>
  <si>
    <t>Dwutlenek węgla (butla 10l, zawartość pary wodnej ≤ 5ppm)</t>
  </si>
  <si>
    <t>m3</t>
  </si>
  <si>
    <t>Tlen (butla 10l, zawartość pary wodnej ≤ 5ppm)</t>
  </si>
  <si>
    <t>Wodór butla  10L</t>
  </si>
  <si>
    <r>
      <rPr>
        <b/>
        <vertAlign val="superscript"/>
        <sz val="10"/>
        <rFont val="Arial"/>
        <family val="2"/>
        <charset val="238"/>
      </rPr>
      <t xml:space="preserve">* </t>
    </r>
    <r>
      <rPr>
        <sz val="10"/>
        <rFont val="Arial"/>
        <family val="2"/>
        <charset val="238"/>
      </rPr>
      <t xml:space="preserve">Cenę netto (PLN) dla </t>
    </r>
    <r>
      <rPr>
        <b/>
        <sz val="10"/>
        <color rgb="FFC00000"/>
        <rFont val="Arial"/>
        <family val="2"/>
        <charset val="238"/>
      </rPr>
      <t>poz. 5</t>
    </r>
    <r>
      <rPr>
        <b/>
        <sz val="10"/>
        <rFont val="Arial"/>
        <family val="2"/>
        <charset val="238"/>
      </rPr>
      <t xml:space="preserve">  </t>
    </r>
    <r>
      <rPr>
        <sz val="10"/>
        <rFont val="Arial"/>
        <family val="2"/>
        <charset val="238"/>
      </rPr>
      <t xml:space="preserve">do sporządzenia oferty należy obliczyć jako: </t>
    </r>
    <r>
      <rPr>
        <b/>
        <sz val="12"/>
        <rFont val="Arial"/>
        <family val="2"/>
        <charset val="238"/>
      </rPr>
      <t>cj*rzg</t>
    </r>
    <r>
      <rPr>
        <sz val="12"/>
        <color indexed="10"/>
        <rFont val="Arial"/>
        <family val="2"/>
        <charset val="238"/>
      </rPr>
      <t xml:space="preserve"> </t>
    </r>
  </si>
  <si>
    <r>
      <t xml:space="preserve">Znak sprawy: </t>
    </r>
    <r>
      <rPr>
        <b/>
        <sz val="11"/>
        <rFont val="Arial"/>
        <family val="2"/>
        <charset val="238"/>
      </rPr>
      <t>KZP.262.5.2024</t>
    </r>
  </si>
  <si>
    <t xml:space="preserve">Dostawa gazów technicznych w 2025 roku do Instytutu Inżynierii Chemicznej PAN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</si>
</sst>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Tahoma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vertAlign val="superscript"/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9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name val="Tahoma"/>
      <family val="2"/>
      <charset val="238"/>
    </font>
    <font>
      <sz val="10"/>
      <color rgb="FFFF0000"/>
      <name val="Arial"/>
      <family val="2"/>
      <charset val="238"/>
    </font>
    <font>
      <sz val="12"/>
      <name val="Arial"/>
      <family val="2"/>
      <charset val="238"/>
    </font>
    <font>
      <sz val="12"/>
      <color indexed="10"/>
      <name val="Arial"/>
      <family val="2"/>
      <charset val="238"/>
    </font>
    <font>
      <b/>
      <sz val="11"/>
      <color rgb="FFC00000"/>
      <name val="Arial"/>
      <family val="2"/>
      <charset val="238"/>
    </font>
    <font>
      <b/>
      <sz val="8"/>
      <color rgb="FFC00000"/>
      <name val="Tahoma"/>
      <family val="2"/>
      <charset val="238"/>
    </font>
    <font>
      <b/>
      <sz val="9"/>
      <color rgb="FFC00000"/>
      <name val="Tahoma"/>
      <family val="2"/>
      <charset val="238"/>
    </font>
    <font>
      <sz val="10"/>
      <name val="Arial CE"/>
      <charset val="238"/>
    </font>
    <font>
      <vertAlign val="superscript"/>
      <sz val="10"/>
      <color indexed="8"/>
      <name val="Arial"/>
      <family val="2"/>
      <charset val="238"/>
    </font>
    <font>
      <b/>
      <sz val="10"/>
      <color rgb="FFC00000"/>
      <name val="Tahoma"/>
      <family val="2"/>
      <charset val="238"/>
    </font>
    <font>
      <b/>
      <sz val="10"/>
      <color rgb="FFC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/>
    <xf numFmtId="0" fontId="21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0" fillId="0" borderId="5" xfId="0" applyNumberFormat="1" applyFont="1" applyFill="1" applyBorder="1" applyAlignment="1">
      <alignment horizontal="right" vertical="center"/>
    </xf>
    <xf numFmtId="4" fontId="0" fillId="0" borderId="4" xfId="0" applyNumberFormat="1" applyFont="1" applyFill="1" applyBorder="1" applyAlignment="1">
      <alignment horizontal="right" vertical="center"/>
    </xf>
    <xf numFmtId="0" fontId="0" fillId="0" borderId="0" xfId="0" applyFill="1"/>
    <xf numFmtId="0" fontId="0" fillId="0" borderId="0" xfId="0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horizontal="right" vertical="center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/>
    <xf numFmtId="0" fontId="14" fillId="0" borderId="0" xfId="0" applyFont="1"/>
    <xf numFmtId="0" fontId="0" fillId="0" borderId="0" xfId="0" applyFont="1" applyBorder="1"/>
    <xf numFmtId="3" fontId="0" fillId="0" borderId="0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right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" fillId="0" borderId="4" xfId="1" applyFill="1" applyBorder="1" applyAlignment="1">
      <alignment horizontal="center" vertical="center"/>
    </xf>
    <xf numFmtId="0" fontId="1" fillId="0" borderId="4" xfId="2" applyFont="1" applyFill="1" applyBorder="1" applyAlignment="1">
      <alignment horizontal="center" vertical="center"/>
    </xf>
    <xf numFmtId="0" fontId="23" fillId="0" borderId="0" xfId="0" applyFont="1"/>
    <xf numFmtId="0" fontId="1" fillId="0" borderId="5" xfId="1" applyFill="1" applyBorder="1" applyAlignment="1">
      <alignment horizontal="left" vertical="center" wrapText="1"/>
    </xf>
    <xf numFmtId="0" fontId="1" fillId="0" borderId="5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4" fontId="1" fillId="0" borderId="4" xfId="1" applyNumberFormat="1" applyFont="1" applyFill="1" applyBorder="1" applyAlignment="1">
      <alignment horizontal="right" vertical="center"/>
    </xf>
    <xf numFmtId="4" fontId="1" fillId="0" borderId="5" xfId="1" applyNumberFormat="1" applyFont="1" applyFill="1" applyBorder="1" applyAlignment="1">
      <alignment horizontal="right" vertical="center"/>
    </xf>
    <xf numFmtId="0" fontId="1" fillId="0" borderId="4" xfId="1" applyFill="1" applyBorder="1" applyAlignment="1">
      <alignment horizontal="left" vertical="center" wrapText="1"/>
    </xf>
    <xf numFmtId="0" fontId="1" fillId="0" borderId="4" xfId="1" applyFont="1" applyFill="1" applyBorder="1" applyAlignment="1">
      <alignment horizontal="left" vertical="center" wrapText="1"/>
    </xf>
    <xf numFmtId="0" fontId="1" fillId="0" borderId="4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 wrapText="1"/>
    </xf>
    <xf numFmtId="49" fontId="1" fillId="0" borderId="4" xfId="1" applyNumberForma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left" vertical="center" wrapText="1"/>
    </xf>
    <xf numFmtId="4" fontId="7" fillId="0" borderId="6" xfId="1" applyNumberFormat="1" applyFont="1" applyFill="1" applyBorder="1" applyAlignment="1">
      <alignment horizontal="right" vertical="center"/>
    </xf>
    <xf numFmtId="0" fontId="7" fillId="0" borderId="6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left" vertical="center"/>
    </xf>
    <xf numFmtId="0" fontId="1" fillId="0" borderId="4" xfId="1" applyFont="1" applyFill="1" applyBorder="1" applyAlignment="1">
      <alignment horizontal="center" vertical="center" wrapText="1"/>
    </xf>
    <xf numFmtId="16" fontId="1" fillId="0" borderId="4" xfId="1" quotePrefix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</cellXfs>
  <cellStyles count="3">
    <cellStyle name="Normalny" xfId="0" builtinId="0"/>
    <cellStyle name="Normalny 2" xfId="1"/>
    <cellStyle name="Normalny_Arkusz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zoomScaleNormal="100" workbookViewId="0">
      <selection activeCell="M21" sqref="M21"/>
    </sheetView>
  </sheetViews>
  <sheetFormatPr defaultRowHeight="12.75" x14ac:dyDescent="0.2"/>
  <cols>
    <col min="1" max="1" width="5.28515625" customWidth="1"/>
    <col min="2" max="2" width="44.42578125" customWidth="1"/>
    <col min="3" max="3" width="15" customWidth="1"/>
    <col min="4" max="4" width="11.28515625" customWidth="1"/>
    <col min="5" max="5" width="11.7109375" customWidth="1"/>
    <col min="6" max="8" width="16.42578125" customWidth="1"/>
    <col min="9" max="9" width="15.5703125" customWidth="1"/>
    <col min="10" max="10" width="11" customWidth="1"/>
    <col min="11" max="11" width="15" customWidth="1"/>
  </cols>
  <sheetData>
    <row r="1" spans="1:11" ht="15" x14ac:dyDescent="0.25">
      <c r="A1" s="1"/>
      <c r="B1" s="2" t="s">
        <v>49</v>
      </c>
      <c r="C1" s="2"/>
      <c r="D1" s="2"/>
      <c r="E1" s="2"/>
      <c r="F1" s="2"/>
      <c r="G1" s="47" t="s">
        <v>39</v>
      </c>
      <c r="H1" s="47"/>
      <c r="I1" s="47"/>
      <c r="J1" s="2"/>
    </row>
    <row r="2" spans="1:11" ht="19.5" customHeight="1" x14ac:dyDescent="0.2">
      <c r="A2" s="48" t="s">
        <v>0</v>
      </c>
      <c r="B2" s="48"/>
      <c r="C2" s="48"/>
      <c r="D2" s="48"/>
      <c r="E2" s="48"/>
      <c r="F2" s="48"/>
      <c r="G2" s="48"/>
      <c r="H2" s="48"/>
      <c r="I2" s="48"/>
    </row>
    <row r="3" spans="1:11" ht="16.5" thickBot="1" x14ac:dyDescent="0.3">
      <c r="A3" s="49" t="s">
        <v>50</v>
      </c>
      <c r="B3" s="50"/>
      <c r="C3" s="50"/>
      <c r="D3" s="50"/>
      <c r="E3" s="50"/>
      <c r="F3" s="50"/>
      <c r="G3" s="50"/>
      <c r="H3" s="50"/>
      <c r="I3" s="50"/>
    </row>
    <row r="4" spans="1:11" ht="75.75" customHeight="1" thickBot="1" x14ac:dyDescent="0.25">
      <c r="A4" s="3" t="s">
        <v>1</v>
      </c>
      <c r="B4" s="4" t="s">
        <v>2</v>
      </c>
      <c r="C4" s="4" t="s">
        <v>3</v>
      </c>
      <c r="D4" s="4" t="s">
        <v>4</v>
      </c>
      <c r="E4" s="4" t="s">
        <v>32</v>
      </c>
      <c r="F4" s="4" t="s">
        <v>33</v>
      </c>
      <c r="G4" s="4" t="s">
        <v>35</v>
      </c>
      <c r="H4" s="5" t="s">
        <v>34</v>
      </c>
      <c r="I4" s="4" t="s">
        <v>5</v>
      </c>
      <c r="J4" s="4" t="s">
        <v>31</v>
      </c>
      <c r="K4" s="6" t="s">
        <v>6</v>
      </c>
    </row>
    <row r="5" spans="1:11" ht="16.5" customHeight="1" x14ac:dyDescent="0.2">
      <c r="A5" s="23">
        <v>1</v>
      </c>
      <c r="B5" s="28" t="s">
        <v>42</v>
      </c>
      <c r="C5" s="29" t="s">
        <v>7</v>
      </c>
      <c r="D5" s="30" t="s">
        <v>8</v>
      </c>
      <c r="E5" s="31"/>
      <c r="F5" s="30">
        <v>8</v>
      </c>
      <c r="G5" s="32"/>
      <c r="H5" s="29">
        <v>1</v>
      </c>
      <c r="I5" s="29"/>
      <c r="J5" s="32"/>
      <c r="K5" s="7"/>
    </row>
    <row r="6" spans="1:11" ht="16.5" customHeight="1" x14ac:dyDescent="0.2">
      <c r="A6" s="23">
        <v>2</v>
      </c>
      <c r="B6" s="33" t="s">
        <v>11</v>
      </c>
      <c r="C6" s="25" t="s">
        <v>12</v>
      </c>
      <c r="D6" s="25" t="s">
        <v>28</v>
      </c>
      <c r="E6" s="31"/>
      <c r="F6" s="25">
        <v>10</v>
      </c>
      <c r="G6" s="32"/>
      <c r="H6" s="29">
        <v>1</v>
      </c>
      <c r="I6" s="29"/>
      <c r="J6" s="32"/>
      <c r="K6" s="7"/>
    </row>
    <row r="7" spans="1:11" ht="16.5" customHeight="1" x14ac:dyDescent="0.2">
      <c r="A7" s="23">
        <v>3</v>
      </c>
      <c r="B7" s="34" t="s">
        <v>13</v>
      </c>
      <c r="C7" s="35" t="s">
        <v>7</v>
      </c>
      <c r="D7" s="35" t="s">
        <v>10</v>
      </c>
      <c r="E7" s="32"/>
      <c r="F7" s="29">
        <v>160</v>
      </c>
      <c r="G7" s="32"/>
      <c r="H7" s="36">
        <v>8</v>
      </c>
      <c r="I7" s="36"/>
      <c r="J7" s="32"/>
      <c r="K7" s="7"/>
    </row>
    <row r="8" spans="1:11" ht="16.5" customHeight="1" x14ac:dyDescent="0.2">
      <c r="A8" s="23">
        <v>4</v>
      </c>
      <c r="B8" s="34" t="s">
        <v>29</v>
      </c>
      <c r="C8" s="37" t="s">
        <v>9</v>
      </c>
      <c r="D8" s="25" t="s">
        <v>10</v>
      </c>
      <c r="E8" s="31"/>
      <c r="F8" s="25">
        <v>2</v>
      </c>
      <c r="G8" s="32"/>
      <c r="H8" s="35">
        <v>1</v>
      </c>
      <c r="I8" s="35"/>
      <c r="J8" s="32"/>
      <c r="K8" s="7"/>
    </row>
    <row r="9" spans="1:11" s="9" customFormat="1" ht="16.5" customHeight="1" x14ac:dyDescent="0.2">
      <c r="A9" s="23">
        <v>5</v>
      </c>
      <c r="B9" s="38" t="s">
        <v>43</v>
      </c>
      <c r="C9" s="30" t="s">
        <v>14</v>
      </c>
      <c r="D9" s="30" t="s">
        <v>15</v>
      </c>
      <c r="E9" s="32"/>
      <c r="F9" s="30">
        <v>1390</v>
      </c>
      <c r="G9" s="39"/>
      <c r="H9" s="40"/>
      <c r="I9" s="32"/>
      <c r="J9" s="32"/>
      <c r="K9" s="7"/>
    </row>
    <row r="10" spans="1:11" s="9" customFormat="1" ht="16.5" customHeight="1" x14ac:dyDescent="0.2">
      <c r="A10" s="23">
        <v>6</v>
      </c>
      <c r="B10" s="41" t="s">
        <v>16</v>
      </c>
      <c r="C10" s="35" t="s">
        <v>7</v>
      </c>
      <c r="D10" s="35" t="s">
        <v>8</v>
      </c>
      <c r="E10" s="31"/>
      <c r="F10" s="35">
        <v>148.5</v>
      </c>
      <c r="G10" s="32"/>
      <c r="H10" s="35">
        <v>2</v>
      </c>
      <c r="I10" s="35"/>
      <c r="J10" s="32"/>
      <c r="K10" s="7"/>
    </row>
    <row r="11" spans="1:11" s="9" customFormat="1" ht="25.5" customHeight="1" x14ac:dyDescent="0.2">
      <c r="A11" s="23">
        <v>7</v>
      </c>
      <c r="B11" s="34" t="s">
        <v>44</v>
      </c>
      <c r="C11" s="37" t="s">
        <v>12</v>
      </c>
      <c r="D11" s="25" t="s">
        <v>8</v>
      </c>
      <c r="E11" s="31"/>
      <c r="F11" s="25">
        <v>7.5</v>
      </c>
      <c r="G11" s="32"/>
      <c r="H11" s="35">
        <v>1</v>
      </c>
      <c r="I11" s="35"/>
      <c r="J11" s="32"/>
      <c r="K11" s="7"/>
    </row>
    <row r="12" spans="1:11" s="9" customFormat="1" ht="16.5" customHeight="1" x14ac:dyDescent="0.2">
      <c r="A12" s="23">
        <v>8</v>
      </c>
      <c r="B12" s="34" t="s">
        <v>17</v>
      </c>
      <c r="C12" s="26" t="s">
        <v>18</v>
      </c>
      <c r="D12" s="35" t="s">
        <v>38</v>
      </c>
      <c r="E12" s="31"/>
      <c r="F12" s="35">
        <v>40</v>
      </c>
      <c r="G12" s="32"/>
      <c r="H12" s="42">
        <v>3</v>
      </c>
      <c r="I12" s="42"/>
      <c r="J12" s="32"/>
      <c r="K12" s="7"/>
    </row>
    <row r="13" spans="1:11" s="9" customFormat="1" ht="16.5" customHeight="1" x14ac:dyDescent="0.2">
      <c r="A13" s="23">
        <v>9</v>
      </c>
      <c r="B13" s="34" t="s">
        <v>19</v>
      </c>
      <c r="C13" s="43" t="s">
        <v>7</v>
      </c>
      <c r="D13" s="35" t="s">
        <v>10</v>
      </c>
      <c r="E13" s="31"/>
      <c r="F13" s="25">
        <v>60</v>
      </c>
      <c r="G13" s="32"/>
      <c r="H13" s="35">
        <v>2</v>
      </c>
      <c r="I13" s="35"/>
      <c r="J13" s="32"/>
      <c r="K13" s="7"/>
    </row>
    <row r="14" spans="1:11" s="9" customFormat="1" ht="16.5" customHeight="1" x14ac:dyDescent="0.2">
      <c r="A14" s="23">
        <v>10</v>
      </c>
      <c r="B14" s="34" t="s">
        <v>36</v>
      </c>
      <c r="C14" s="37" t="s">
        <v>18</v>
      </c>
      <c r="D14" s="25" t="s">
        <v>10</v>
      </c>
      <c r="E14" s="31"/>
      <c r="F14" s="25">
        <v>2</v>
      </c>
      <c r="G14" s="32"/>
      <c r="H14" s="35">
        <v>1</v>
      </c>
      <c r="I14" s="35"/>
      <c r="J14" s="32"/>
      <c r="K14" s="7"/>
    </row>
    <row r="15" spans="1:11" s="9" customFormat="1" ht="16.5" customHeight="1" x14ac:dyDescent="0.2">
      <c r="A15" s="23">
        <v>11</v>
      </c>
      <c r="B15" s="33" t="s">
        <v>20</v>
      </c>
      <c r="C15" s="35" t="s">
        <v>7</v>
      </c>
      <c r="D15" s="25" t="s">
        <v>45</v>
      </c>
      <c r="E15" s="31"/>
      <c r="F15" s="25">
        <v>70</v>
      </c>
      <c r="G15" s="32"/>
      <c r="H15" s="29">
        <v>5</v>
      </c>
      <c r="I15" s="29"/>
      <c r="J15" s="32"/>
      <c r="K15" s="7"/>
    </row>
    <row r="16" spans="1:11" s="9" customFormat="1" ht="16.5" customHeight="1" x14ac:dyDescent="0.2">
      <c r="A16" s="23">
        <v>12</v>
      </c>
      <c r="B16" s="34" t="s">
        <v>21</v>
      </c>
      <c r="C16" s="35" t="s">
        <v>7</v>
      </c>
      <c r="D16" s="35" t="s">
        <v>10</v>
      </c>
      <c r="E16" s="31"/>
      <c r="F16" s="35">
        <v>30</v>
      </c>
      <c r="G16" s="32"/>
      <c r="H16" s="35">
        <v>3</v>
      </c>
      <c r="I16" s="35"/>
      <c r="J16" s="32"/>
      <c r="K16" s="7"/>
    </row>
    <row r="17" spans="1:11" s="9" customFormat="1" ht="16.5" customHeight="1" x14ac:dyDescent="0.2">
      <c r="A17" s="23">
        <v>13</v>
      </c>
      <c r="B17" s="34" t="s">
        <v>46</v>
      </c>
      <c r="C17" s="29" t="s">
        <v>30</v>
      </c>
      <c r="D17" s="25" t="s">
        <v>10</v>
      </c>
      <c r="E17" s="31"/>
      <c r="F17" s="25">
        <v>2</v>
      </c>
      <c r="G17" s="32"/>
      <c r="H17" s="35">
        <v>1</v>
      </c>
      <c r="I17" s="35"/>
      <c r="J17" s="32"/>
      <c r="K17" s="8"/>
    </row>
    <row r="18" spans="1:11" s="9" customFormat="1" ht="16.5" customHeight="1" x14ac:dyDescent="0.2">
      <c r="A18" s="23">
        <v>14</v>
      </c>
      <c r="B18" s="33" t="s">
        <v>37</v>
      </c>
      <c r="C18" s="25" t="s">
        <v>18</v>
      </c>
      <c r="D18" s="25" t="s">
        <v>45</v>
      </c>
      <c r="E18" s="31"/>
      <c r="F18" s="25">
        <v>10</v>
      </c>
      <c r="G18" s="32"/>
      <c r="H18" s="35">
        <v>1</v>
      </c>
      <c r="I18" s="35"/>
      <c r="J18" s="32"/>
      <c r="K18" s="8"/>
    </row>
    <row r="19" spans="1:11" s="9" customFormat="1" ht="16.5" customHeight="1" x14ac:dyDescent="0.2">
      <c r="A19" s="23">
        <v>15</v>
      </c>
      <c r="B19" s="34" t="s">
        <v>47</v>
      </c>
      <c r="C19" s="26" t="s">
        <v>18</v>
      </c>
      <c r="D19" s="35" t="s">
        <v>10</v>
      </c>
      <c r="E19" s="31"/>
      <c r="F19" s="35">
        <v>4</v>
      </c>
      <c r="G19" s="32"/>
      <c r="H19" s="42">
        <v>2</v>
      </c>
      <c r="I19" s="42"/>
      <c r="J19" s="32"/>
      <c r="K19" s="8"/>
    </row>
    <row r="20" spans="1:11" s="10" customFormat="1" ht="12" customHeight="1" x14ac:dyDescent="0.2">
      <c r="A20" s="11"/>
      <c r="B20" s="12"/>
      <c r="C20" s="13"/>
      <c r="D20" s="11"/>
      <c r="E20" s="14"/>
      <c r="F20" s="16">
        <f>SUM(F5:F19)</f>
        <v>1944</v>
      </c>
      <c r="G20" s="15"/>
      <c r="H20" s="16">
        <f>SUM(H5:H19)</f>
        <v>32</v>
      </c>
      <c r="I20" s="17"/>
      <c r="J20" s="14"/>
      <c r="K20" s="17"/>
    </row>
    <row r="21" spans="1:11" s="10" customFormat="1" ht="13.5" customHeight="1" x14ac:dyDescent="0.2">
      <c r="A21" s="18"/>
      <c r="B21" s="19" t="s">
        <v>22</v>
      </c>
      <c r="C21" s="20"/>
      <c r="D21" s="20"/>
      <c r="E21" s="20"/>
      <c r="F21" s="20"/>
      <c r="G21" s="20"/>
      <c r="H21" s="21"/>
      <c r="I21" s="20"/>
      <c r="J21" s="22"/>
      <c r="K21" s="20"/>
    </row>
    <row r="22" spans="1:11" s="10" customFormat="1" ht="13.5" customHeight="1" x14ac:dyDescent="0.2">
      <c r="A22" s="18"/>
      <c r="B22" s="27" t="s">
        <v>41</v>
      </c>
      <c r="C22" s="20"/>
      <c r="D22" s="20"/>
      <c r="E22" s="20"/>
      <c r="F22" s="20"/>
      <c r="G22" s="20"/>
      <c r="H22" s="21"/>
      <c r="I22" s="20"/>
      <c r="J22" s="20"/>
      <c r="K22" s="20"/>
    </row>
    <row r="23" spans="1:11" s="10" customFormat="1" x14ac:dyDescent="0.2">
      <c r="A23" s="1" t="s">
        <v>23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s="10" customFormat="1" ht="14.25" x14ac:dyDescent="0.2">
      <c r="A24" s="44" t="s">
        <v>26</v>
      </c>
      <c r="B24" s="44"/>
      <c r="C24" s="44"/>
      <c r="D24" s="44"/>
      <c r="E24" s="44"/>
      <c r="F24" s="44"/>
      <c r="G24" s="44"/>
      <c r="H24" s="44"/>
      <c r="I24" s="44"/>
      <c r="J24" s="20"/>
      <c r="K24" s="20"/>
    </row>
    <row r="25" spans="1:11" s="10" customFormat="1" ht="15.75" x14ac:dyDescent="0.25">
      <c r="A25" s="51" t="s">
        <v>27</v>
      </c>
      <c r="B25" s="44"/>
      <c r="C25" s="44"/>
      <c r="D25" s="44"/>
      <c r="E25" s="44"/>
      <c r="F25" s="44"/>
      <c r="G25" s="44"/>
      <c r="H25" s="44"/>
      <c r="I25" s="44"/>
      <c r="J25" s="20"/>
      <c r="K25" s="20"/>
    </row>
    <row r="26" spans="1:11" s="10" customFormat="1" ht="25.5" customHeight="1" x14ac:dyDescent="0.2">
      <c r="A26" s="52" t="s">
        <v>24</v>
      </c>
      <c r="B26" s="53"/>
      <c r="C26" s="53"/>
      <c r="D26" s="53"/>
      <c r="E26" s="53"/>
      <c r="F26" s="53"/>
      <c r="G26" s="53"/>
      <c r="H26" s="53"/>
      <c r="I26" s="53"/>
    </row>
    <row r="27" spans="1:11" s="10" customFormat="1" ht="15.75" x14ac:dyDescent="0.25">
      <c r="A27" s="44" t="s">
        <v>48</v>
      </c>
      <c r="B27" s="44"/>
      <c r="C27" s="44"/>
      <c r="D27" s="44"/>
      <c r="E27" s="44"/>
      <c r="F27" s="44"/>
      <c r="G27" s="44"/>
      <c r="H27" s="44"/>
      <c r="I27" s="44"/>
    </row>
    <row r="28" spans="1:11" s="10" customFormat="1" ht="14.25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</row>
    <row r="31" spans="1:11" x14ac:dyDescent="0.2">
      <c r="E31" s="45" t="s">
        <v>25</v>
      </c>
      <c r="F31" s="45"/>
      <c r="G31" s="45"/>
      <c r="H31" s="45"/>
    </row>
    <row r="32" spans="1:11" ht="27.75" customHeight="1" x14ac:dyDescent="0.2">
      <c r="E32" s="46" t="s">
        <v>40</v>
      </c>
      <c r="F32" s="46"/>
      <c r="G32" s="46"/>
      <c r="H32" s="46"/>
    </row>
  </sheetData>
  <mergeCells count="9">
    <mergeCell ref="A27:I27"/>
    <mergeCell ref="E31:H31"/>
    <mergeCell ref="E32:H32"/>
    <mergeCell ref="G1:I1"/>
    <mergeCell ref="A2:I2"/>
    <mergeCell ref="A3:I3"/>
    <mergeCell ref="A24:I24"/>
    <mergeCell ref="A25:I25"/>
    <mergeCell ref="A26:I26"/>
  </mergeCells>
  <printOptions horizontalCentered="1"/>
  <pageMargins left="0.35433070866141736" right="0.35433070866141736" top="0.39370078740157483" bottom="0.39370078740157483" header="0.31496062992125984" footer="0.31496062992125984"/>
  <pageSetup paperSize="9" scale="80" orientation="landscape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 Gazy w 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A. Z-S</cp:lastModifiedBy>
  <cp:lastPrinted>2024-11-26T09:55:05Z</cp:lastPrinted>
  <dcterms:created xsi:type="dcterms:W3CDTF">2019-11-27T09:12:02Z</dcterms:created>
  <dcterms:modified xsi:type="dcterms:W3CDTF">2024-11-26T11:35:06Z</dcterms:modified>
</cp:coreProperties>
</file>